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debs_p/Dropbox/*UCU/MAIN SITE/uploaded/FF reballot results Jan 22/"/>
    </mc:Choice>
  </mc:AlternateContent>
  <xr:revisionPtr revIDLastSave="0" documentId="13_ncr:1_{3D7DCDB7-E9A9-804B-966C-1EE9CD17C3F4}" xr6:coauthVersionLast="47" xr6:coauthVersionMax="47" xr10:uidLastSave="{00000000-0000-0000-0000-000000000000}"/>
  <bookViews>
    <workbookView xWindow="0" yWindow="500" windowWidth="27840" windowHeight="20140" activeTab="1" xr2:uid="{00000000-000D-0000-FFFF-FFFF00000000}"/>
  </bookViews>
  <sheets>
    <sheet name="BDown_Q1" sheetId="2" r:id="rId1"/>
    <sheet name="BDown_Q2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2" l="1"/>
  <c r="G48" i="2"/>
  <c r="I48" i="3"/>
  <c r="B48" i="3"/>
  <c r="C48" i="3"/>
  <c r="D48" i="3"/>
  <c r="E48" i="3"/>
  <c r="F48" i="3"/>
  <c r="I48" i="2"/>
  <c r="B48" i="2"/>
  <c r="C48" i="2"/>
  <c r="D48" i="2"/>
  <c r="E48" i="2"/>
  <c r="F48" i="2"/>
  <c r="H48" i="3" l="1"/>
  <c r="G48" i="3"/>
  <c r="J48" i="2"/>
  <c r="J48" i="3"/>
</calcChain>
</file>

<file path=xl/sharedStrings.xml><?xml version="1.0" encoding="utf-8"?>
<sst xmlns="http://schemas.openxmlformats.org/spreadsheetml/2006/main" count="330" uniqueCount="238">
  <si>
    <t>UCU - University College Union - S0247_1</t>
  </si>
  <si>
    <t xml:space="preserve">ARE YOU PREPARED TO TAKE INDUSTRIAL ACTION CONSISTING OF STRIKE ACTION? </t>
  </si>
  <si>
    <t>Final Report - 17/01/2022</t>
  </si>
  <si>
    <t>Institution (UCU Name)</t>
  </si>
  <si>
    <t>Mailedout</t>
  </si>
  <si>
    <t>Yes</t>
  </si>
  <si>
    <t>No</t>
  </si>
  <si>
    <t>Blank</t>
  </si>
  <si>
    <t>Spoilt</t>
  </si>
  <si>
    <t>%Yes</t>
  </si>
  <si>
    <t>%No</t>
  </si>
  <si>
    <t>Turnout</t>
  </si>
  <si>
    <t>%Turnout</t>
  </si>
  <si>
    <t>Abertay University</t>
  </si>
  <si>
    <t>80.85</t>
  </si>
  <si>
    <t>19.15</t>
  </si>
  <si>
    <t>47.47</t>
  </si>
  <si>
    <t>Aberystwyth University</t>
  </si>
  <si>
    <t>71.55</t>
  </si>
  <si>
    <t>28.45</t>
  </si>
  <si>
    <t>34.42</t>
  </si>
  <si>
    <t>East Anglia, University of</t>
  </si>
  <si>
    <t>73.93</t>
  </si>
  <si>
    <t>26.07</t>
  </si>
  <si>
    <t>42.72</t>
  </si>
  <si>
    <t>Bath Spa University</t>
  </si>
  <si>
    <t>50.00</t>
  </si>
  <si>
    <t>37.38</t>
  </si>
  <si>
    <t>Cardiff Metropolitan University</t>
  </si>
  <si>
    <t>70.00</t>
  </si>
  <si>
    <t>30.00</t>
  </si>
  <si>
    <t>29.85</t>
  </si>
  <si>
    <t>Cardiff University</t>
  </si>
  <si>
    <t>76.18</t>
  </si>
  <si>
    <t>23.82</t>
  </si>
  <si>
    <t>46.38</t>
  </si>
  <si>
    <t>City, University of London</t>
  </si>
  <si>
    <t>74.38</t>
  </si>
  <si>
    <t>25.62</t>
  </si>
  <si>
    <t>53.88</t>
  </si>
  <si>
    <t>Falmouth University</t>
  </si>
  <si>
    <t>78.33</t>
  </si>
  <si>
    <t>21.67</t>
  </si>
  <si>
    <t>44.78</t>
  </si>
  <si>
    <t>Glasgow Caledonian University</t>
  </si>
  <si>
    <t>60.19</t>
  </si>
  <si>
    <t>39.81</t>
  </si>
  <si>
    <t>44.98</t>
  </si>
  <si>
    <t>Leeds Beckett University</t>
  </si>
  <si>
    <t>67.49</t>
  </si>
  <si>
    <t>32.51</t>
  </si>
  <si>
    <t>40.80</t>
  </si>
  <si>
    <t>Liverpool John Moores University</t>
  </si>
  <si>
    <t>75.00</t>
  </si>
  <si>
    <t>25.00</t>
  </si>
  <si>
    <t>46.61</t>
  </si>
  <si>
    <t>Newcastle University</t>
  </si>
  <si>
    <t>80.39</t>
  </si>
  <si>
    <t>19.61</t>
  </si>
  <si>
    <t>50.61</t>
  </si>
  <si>
    <t>Northumbria University</t>
  </si>
  <si>
    <t>74.69</t>
  </si>
  <si>
    <t>25.31</t>
  </si>
  <si>
    <t>50.93</t>
  </si>
  <si>
    <t>Nottingham Trent University</t>
  </si>
  <si>
    <t>75.48</t>
  </si>
  <si>
    <t>24.52</t>
  </si>
  <si>
    <t>44.21</t>
  </si>
  <si>
    <t>Oxford Brookes University</t>
  </si>
  <si>
    <t>79.41</t>
  </si>
  <si>
    <t>20.59</t>
  </si>
  <si>
    <t>57.75</t>
  </si>
  <si>
    <t>Queen Mary, University of London</t>
  </si>
  <si>
    <t>84.90</t>
  </si>
  <si>
    <t>15.10</t>
  </si>
  <si>
    <t>51.18</t>
  </si>
  <si>
    <t>Senate House, UoL</t>
  </si>
  <si>
    <t>85.96</t>
  </si>
  <si>
    <t>14.04</t>
  </si>
  <si>
    <t>36.02</t>
  </si>
  <si>
    <t>Aberdeen, The University of</t>
  </si>
  <si>
    <t>65.91</t>
  </si>
  <si>
    <t>34.09</t>
  </si>
  <si>
    <t>37.74</t>
  </si>
  <si>
    <t>Huddersfield, The University of</t>
  </si>
  <si>
    <t>58.44</t>
  </si>
  <si>
    <t>41.56</t>
  </si>
  <si>
    <t>42.08</t>
  </si>
  <si>
    <t>UCA - University for the Creative Arts</t>
  </si>
  <si>
    <t>85.87</t>
  </si>
  <si>
    <t>14.13</t>
  </si>
  <si>
    <t>50.82</t>
  </si>
  <si>
    <t>Brunel University</t>
  </si>
  <si>
    <t>76.76</t>
  </si>
  <si>
    <t>23.24</t>
  </si>
  <si>
    <t>36.79</t>
  </si>
  <si>
    <t>Bath, University of</t>
  </si>
  <si>
    <t>75.20</t>
  </si>
  <si>
    <t>24.80</t>
  </si>
  <si>
    <t>39.17</t>
  </si>
  <si>
    <t>Chichester, University of</t>
  </si>
  <si>
    <t>51.28</t>
  </si>
  <si>
    <t>48.72</t>
  </si>
  <si>
    <t>30.77</t>
  </si>
  <si>
    <t>Exeter, University of</t>
  </si>
  <si>
    <t>77.63</t>
  </si>
  <si>
    <t>22.37</t>
  </si>
  <si>
    <t>44.67</t>
  </si>
  <si>
    <t>Lincoln, University of</t>
  </si>
  <si>
    <t>70.15</t>
  </si>
  <si>
    <t>47.86</t>
  </si>
  <si>
    <t>Oxford, University of</t>
  </si>
  <si>
    <t>76.05</t>
  </si>
  <si>
    <t>23.95</t>
  </si>
  <si>
    <t>44.11</t>
  </si>
  <si>
    <t>Plymouth, University of</t>
  </si>
  <si>
    <t>73.05</t>
  </si>
  <si>
    <t>26.95</t>
  </si>
  <si>
    <t>41.34</t>
  </si>
  <si>
    <t>Southampton, University of</t>
  </si>
  <si>
    <t>67.89</t>
  </si>
  <si>
    <t>32.11</t>
  </si>
  <si>
    <t>45.23</t>
  </si>
  <si>
    <t>Strathclyde, University of</t>
  </si>
  <si>
    <t>77.94</t>
  </si>
  <si>
    <t>22.06</t>
  </si>
  <si>
    <t>49.07</t>
  </si>
  <si>
    <t>Surrey, University of</t>
  </si>
  <si>
    <t>67.14</t>
  </si>
  <si>
    <t>32.86</t>
  </si>
  <si>
    <t>43.07</t>
  </si>
  <si>
    <t>West of Scotland, University of the</t>
  </si>
  <si>
    <t>72.97</t>
  </si>
  <si>
    <t>27.03</t>
  </si>
  <si>
    <t>39.58</t>
  </si>
  <si>
    <t>University of Wales Trinity Saint David</t>
  </si>
  <si>
    <t>82.80</t>
  </si>
  <si>
    <t>17.20</t>
  </si>
  <si>
    <t>37.01</t>
  </si>
  <si>
    <t>Warwick, University of</t>
  </si>
  <si>
    <t>79.57</t>
  </si>
  <si>
    <t>20.43</t>
  </si>
  <si>
    <t>47.06</t>
  </si>
  <si>
    <t>Worcester, University of</t>
  </si>
  <si>
    <t>52.04</t>
  </si>
  <si>
    <t>47.96</t>
  </si>
  <si>
    <t>42.06</t>
  </si>
  <si>
    <t>Swansea University</t>
  </si>
  <si>
    <t>82.57</t>
  </si>
  <si>
    <t>17.43</t>
  </si>
  <si>
    <t>50.07</t>
  </si>
  <si>
    <t>Westminster, University of</t>
  </si>
  <si>
    <t>74.42</t>
  </si>
  <si>
    <t>25.58</t>
  </si>
  <si>
    <t>54.58</t>
  </si>
  <si>
    <t>Writtle University College</t>
  </si>
  <si>
    <t>61.90</t>
  </si>
  <si>
    <t>38.10</t>
  </si>
  <si>
    <t>51.22</t>
  </si>
  <si>
    <t>York St John University</t>
  </si>
  <si>
    <t>71.43</t>
  </si>
  <si>
    <t>28.57</t>
  </si>
  <si>
    <t>44.55</t>
  </si>
  <si>
    <t xml:space="preserve">ARE YOU PREPARED TO TAKE INDUSTRIAL ACTION CONSISTING OF ACTION SHORT OF A STRIKE? </t>
  </si>
  <si>
    <t>95.65</t>
  </si>
  <si>
    <t>4.35</t>
  </si>
  <si>
    <t>81.90</t>
  </si>
  <si>
    <t>18.10</t>
  </si>
  <si>
    <t>85.86</t>
  </si>
  <si>
    <t>14.14</t>
  </si>
  <si>
    <t>71.25</t>
  </si>
  <si>
    <t>28.75</t>
  </si>
  <si>
    <t>87.50</t>
  </si>
  <si>
    <t>12.50</t>
  </si>
  <si>
    <t>89.34</t>
  </si>
  <si>
    <t>10.66</t>
  </si>
  <si>
    <t>87.12</t>
  </si>
  <si>
    <t>12.88</t>
  </si>
  <si>
    <t>90.00</t>
  </si>
  <si>
    <t>10.00</t>
  </si>
  <si>
    <t>83.64</t>
  </si>
  <si>
    <t>16.36</t>
  </si>
  <si>
    <t>82.76</t>
  </si>
  <si>
    <t>17.24</t>
  </si>
  <si>
    <t>86.19</t>
  </si>
  <si>
    <t>13.81</t>
  </si>
  <si>
    <t>90.92</t>
  </si>
  <si>
    <t>9.08</t>
  </si>
  <si>
    <t>91.67</t>
  </si>
  <si>
    <t>8.33</t>
  </si>
  <si>
    <t>89.78</t>
  </si>
  <si>
    <t>10.22</t>
  </si>
  <si>
    <t>89.76</t>
  </si>
  <si>
    <t>10.24</t>
  </si>
  <si>
    <t>94.09</t>
  </si>
  <si>
    <t>5.91</t>
  </si>
  <si>
    <t>96.55</t>
  </si>
  <si>
    <t>3.45</t>
  </si>
  <si>
    <t>77.92</t>
  </si>
  <si>
    <t>22.08</t>
  </si>
  <si>
    <t>96.77</t>
  </si>
  <si>
    <t>3.23</t>
  </si>
  <si>
    <t>83.10</t>
  </si>
  <si>
    <t>16.90</t>
  </si>
  <si>
    <t>87.35</t>
  </si>
  <si>
    <t>12.65</t>
  </si>
  <si>
    <t>82.50</t>
  </si>
  <si>
    <t>17.50</t>
  </si>
  <si>
    <t>89.47</t>
  </si>
  <si>
    <t>10.53</t>
  </si>
  <si>
    <t>88.06</t>
  </si>
  <si>
    <t>11.94</t>
  </si>
  <si>
    <t>90.05</t>
  </si>
  <si>
    <t>9.95</t>
  </si>
  <si>
    <t>90.42</t>
  </si>
  <si>
    <t>9.58</t>
  </si>
  <si>
    <t>84.93</t>
  </si>
  <si>
    <t>15.07</t>
  </si>
  <si>
    <t>87.39</t>
  </si>
  <si>
    <t>12.61</t>
  </si>
  <si>
    <t>92.14</t>
  </si>
  <si>
    <t>7.86</t>
  </si>
  <si>
    <t>86.49</t>
  </si>
  <si>
    <t>13.51</t>
  </si>
  <si>
    <t>89.25</t>
  </si>
  <si>
    <t>10.75</t>
  </si>
  <si>
    <t>89.68</t>
  </si>
  <si>
    <t>10.32</t>
  </si>
  <si>
    <t>58.16</t>
  </si>
  <si>
    <t>41.84</t>
  </si>
  <si>
    <t>90.60</t>
  </si>
  <si>
    <t>9.40</t>
  </si>
  <si>
    <t>88.46</t>
  </si>
  <si>
    <t>11.54</t>
  </si>
  <si>
    <t>90.48</t>
  </si>
  <si>
    <t>9.52</t>
  </si>
  <si>
    <t>81.63</t>
  </si>
  <si>
    <t>18.37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</si>
</sst>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0" fillId="0" borderId="0" xfId="1" applyNumberFormat="1" applyFont="1" applyAlignment="1">
      <alignment horizontal="left"/>
    </xf>
    <xf numFmtId="10" fontId="0" fillId="0" borderId="0" xfId="1" applyNumberFormat="1" applyFont="1" applyAlignment="1">
      <alignment horizontal="left"/>
    </xf>
    <xf numFmtId="9" fontId="0" fillId="0" borderId="0" xfId="1" applyFont="1" applyAlignment="1">
      <alignment horizontal="left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opLeftCell="A9" workbookViewId="0">
      <selection activeCell="H48" sqref="H48"/>
    </sheetView>
  </sheetViews>
  <sheetFormatPr baseColWidth="10" defaultColWidth="8.83203125" defaultRowHeight="15" x14ac:dyDescent="0.2"/>
  <cols>
    <col min="1" max="1" width="26.5" customWidth="1"/>
    <col min="2" max="2" width="25.5" customWidth="1"/>
    <col min="8" max="8" width="9.5" bestFit="1" customWidth="1"/>
  </cols>
  <sheetData>
    <row r="1" spans="1:10" ht="23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3" spans="1:10" ht="18" x14ac:dyDescent="0.2">
      <c r="A3" s="4" t="s">
        <v>1</v>
      </c>
    </row>
    <row r="5" spans="1:10" x14ac:dyDescent="0.2">
      <c r="A5" s="2" t="s">
        <v>2</v>
      </c>
      <c r="B5" s="2"/>
      <c r="C5" s="2"/>
      <c r="D5" s="2"/>
      <c r="E5" s="2"/>
      <c r="F5" s="2"/>
      <c r="G5" s="2"/>
    </row>
    <row r="9" spans="1:10" s="1" customFormat="1" x14ac:dyDescent="0.2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1" t="s">
        <v>8</v>
      </c>
      <c r="G9" s="1" t="s">
        <v>9</v>
      </c>
      <c r="H9" s="1" t="s">
        <v>10</v>
      </c>
      <c r="I9" s="1" t="s">
        <v>11</v>
      </c>
      <c r="J9" s="1" t="s">
        <v>12</v>
      </c>
    </row>
    <row r="10" spans="1:10" x14ac:dyDescent="0.2">
      <c r="A10" t="s">
        <v>13</v>
      </c>
      <c r="B10">
        <v>99</v>
      </c>
      <c r="C10">
        <v>38</v>
      </c>
      <c r="D10">
        <v>9</v>
      </c>
      <c r="E10">
        <v>0</v>
      </c>
      <c r="F10">
        <v>0</v>
      </c>
      <c r="G10" t="s">
        <v>14</v>
      </c>
      <c r="H10" t="s">
        <v>15</v>
      </c>
      <c r="I10">
        <v>47</v>
      </c>
      <c r="J10" t="s">
        <v>16</v>
      </c>
    </row>
    <row r="11" spans="1:10" x14ac:dyDescent="0.2">
      <c r="A11" t="s">
        <v>17</v>
      </c>
      <c r="B11">
        <v>337</v>
      </c>
      <c r="C11">
        <v>83</v>
      </c>
      <c r="D11">
        <v>33</v>
      </c>
      <c r="E11">
        <v>0</v>
      </c>
      <c r="F11">
        <v>0</v>
      </c>
      <c r="G11" t="s">
        <v>18</v>
      </c>
      <c r="H11" t="s">
        <v>19</v>
      </c>
      <c r="I11">
        <v>116</v>
      </c>
      <c r="J11" t="s">
        <v>20</v>
      </c>
    </row>
    <row r="12" spans="1:10" x14ac:dyDescent="0.2">
      <c r="A12" t="s">
        <v>21</v>
      </c>
      <c r="B12">
        <v>714</v>
      </c>
      <c r="C12">
        <v>224</v>
      </c>
      <c r="D12">
        <v>79</v>
      </c>
      <c r="E12">
        <v>1</v>
      </c>
      <c r="F12">
        <v>1</v>
      </c>
      <c r="G12" t="s">
        <v>22</v>
      </c>
      <c r="H12" t="s">
        <v>23</v>
      </c>
      <c r="I12">
        <v>305</v>
      </c>
      <c r="J12" t="s">
        <v>24</v>
      </c>
    </row>
    <row r="13" spans="1:10" x14ac:dyDescent="0.2">
      <c r="A13" t="s">
        <v>25</v>
      </c>
      <c r="B13">
        <v>214</v>
      </c>
      <c r="C13">
        <v>40</v>
      </c>
      <c r="D13">
        <v>40</v>
      </c>
      <c r="E13">
        <v>0</v>
      </c>
      <c r="F13">
        <v>0</v>
      </c>
      <c r="G13" t="s">
        <v>26</v>
      </c>
      <c r="H13" t="s">
        <v>26</v>
      </c>
      <c r="I13">
        <v>80</v>
      </c>
      <c r="J13" t="s">
        <v>27</v>
      </c>
    </row>
    <row r="14" spans="1:10" x14ac:dyDescent="0.2">
      <c r="A14" t="s">
        <v>28</v>
      </c>
      <c r="B14">
        <v>268</v>
      </c>
      <c r="C14">
        <v>56</v>
      </c>
      <c r="D14">
        <v>24</v>
      </c>
      <c r="E14">
        <v>0</v>
      </c>
      <c r="F14">
        <v>0</v>
      </c>
      <c r="G14" t="s">
        <v>29</v>
      </c>
      <c r="H14" t="s">
        <v>30</v>
      </c>
      <c r="I14">
        <v>80</v>
      </c>
      <c r="J14" t="s">
        <v>31</v>
      </c>
    </row>
    <row r="15" spans="1:10" x14ac:dyDescent="0.2">
      <c r="A15" t="s">
        <v>32</v>
      </c>
      <c r="B15">
        <v>1339</v>
      </c>
      <c r="C15">
        <v>470</v>
      </c>
      <c r="D15">
        <v>147</v>
      </c>
      <c r="E15">
        <v>3</v>
      </c>
      <c r="F15">
        <v>1</v>
      </c>
      <c r="G15" t="s">
        <v>33</v>
      </c>
      <c r="H15" t="s">
        <v>34</v>
      </c>
      <c r="I15">
        <v>621</v>
      </c>
      <c r="J15" t="s">
        <v>35</v>
      </c>
    </row>
    <row r="16" spans="1:10" x14ac:dyDescent="0.2">
      <c r="A16" t="s">
        <v>36</v>
      </c>
      <c r="B16">
        <v>605</v>
      </c>
      <c r="C16">
        <v>241</v>
      </c>
      <c r="D16">
        <v>83</v>
      </c>
      <c r="E16">
        <v>2</v>
      </c>
      <c r="F16">
        <v>0</v>
      </c>
      <c r="G16" t="s">
        <v>37</v>
      </c>
      <c r="H16" t="s">
        <v>38</v>
      </c>
      <c r="I16">
        <v>326</v>
      </c>
      <c r="J16" t="s">
        <v>39</v>
      </c>
    </row>
    <row r="17" spans="1:10" x14ac:dyDescent="0.2">
      <c r="A17" t="s">
        <v>40</v>
      </c>
      <c r="B17">
        <v>134</v>
      </c>
      <c r="C17">
        <v>47</v>
      </c>
      <c r="D17">
        <v>13</v>
      </c>
      <c r="E17">
        <v>0</v>
      </c>
      <c r="F17">
        <v>0</v>
      </c>
      <c r="G17" t="s">
        <v>41</v>
      </c>
      <c r="H17" t="s">
        <v>42</v>
      </c>
      <c r="I17">
        <v>60</v>
      </c>
      <c r="J17" t="s">
        <v>43</v>
      </c>
    </row>
    <row r="18" spans="1:10" x14ac:dyDescent="0.2">
      <c r="A18" t="s">
        <v>44</v>
      </c>
      <c r="B18">
        <v>249</v>
      </c>
      <c r="C18">
        <v>65</v>
      </c>
      <c r="D18">
        <v>43</v>
      </c>
      <c r="E18">
        <v>4</v>
      </c>
      <c r="F18">
        <v>0</v>
      </c>
      <c r="G18" t="s">
        <v>45</v>
      </c>
      <c r="H18" t="s">
        <v>46</v>
      </c>
      <c r="I18">
        <v>112</v>
      </c>
      <c r="J18" t="s">
        <v>47</v>
      </c>
    </row>
    <row r="19" spans="1:10" x14ac:dyDescent="0.2">
      <c r="A19" t="s">
        <v>48</v>
      </c>
      <c r="B19">
        <v>500</v>
      </c>
      <c r="C19">
        <v>137</v>
      </c>
      <c r="D19">
        <v>66</v>
      </c>
      <c r="E19">
        <v>1</v>
      </c>
      <c r="F19">
        <v>0</v>
      </c>
      <c r="G19" t="s">
        <v>49</v>
      </c>
      <c r="H19" t="s">
        <v>50</v>
      </c>
      <c r="I19">
        <v>204</v>
      </c>
      <c r="J19" t="s">
        <v>51</v>
      </c>
    </row>
    <row r="20" spans="1:10" x14ac:dyDescent="0.2">
      <c r="A20" t="s">
        <v>52</v>
      </c>
      <c r="B20">
        <v>575</v>
      </c>
      <c r="C20">
        <v>201</v>
      </c>
      <c r="D20">
        <v>67</v>
      </c>
      <c r="E20">
        <v>0</v>
      </c>
      <c r="F20">
        <v>0</v>
      </c>
      <c r="G20" t="s">
        <v>53</v>
      </c>
      <c r="H20" t="s">
        <v>54</v>
      </c>
      <c r="I20">
        <v>268</v>
      </c>
      <c r="J20" t="s">
        <v>55</v>
      </c>
    </row>
    <row r="21" spans="1:10" x14ac:dyDescent="0.2">
      <c r="A21" t="s">
        <v>56</v>
      </c>
      <c r="B21">
        <v>1223</v>
      </c>
      <c r="C21">
        <v>496</v>
      </c>
      <c r="D21">
        <v>121</v>
      </c>
      <c r="E21">
        <v>2</v>
      </c>
      <c r="F21">
        <v>0</v>
      </c>
      <c r="G21" t="s">
        <v>57</v>
      </c>
      <c r="H21" t="s">
        <v>58</v>
      </c>
      <c r="I21">
        <v>619</v>
      </c>
      <c r="J21" t="s">
        <v>59</v>
      </c>
    </row>
    <row r="22" spans="1:10" x14ac:dyDescent="0.2">
      <c r="A22" t="s">
        <v>60</v>
      </c>
      <c r="B22">
        <v>805</v>
      </c>
      <c r="C22">
        <v>304</v>
      </c>
      <c r="D22">
        <v>103</v>
      </c>
      <c r="E22">
        <v>2</v>
      </c>
      <c r="F22">
        <v>1</v>
      </c>
      <c r="G22" t="s">
        <v>61</v>
      </c>
      <c r="H22" t="s">
        <v>62</v>
      </c>
      <c r="I22">
        <v>410</v>
      </c>
      <c r="J22" t="s">
        <v>63</v>
      </c>
    </row>
    <row r="23" spans="1:10" x14ac:dyDescent="0.2">
      <c r="A23" t="s">
        <v>64</v>
      </c>
      <c r="B23">
        <v>708</v>
      </c>
      <c r="C23">
        <v>234</v>
      </c>
      <c r="D23">
        <v>76</v>
      </c>
      <c r="E23">
        <v>3</v>
      </c>
      <c r="F23">
        <v>0</v>
      </c>
      <c r="G23" t="s">
        <v>65</v>
      </c>
      <c r="H23" t="s">
        <v>66</v>
      </c>
      <c r="I23">
        <v>313</v>
      </c>
      <c r="J23" t="s">
        <v>67</v>
      </c>
    </row>
    <row r="24" spans="1:10" x14ac:dyDescent="0.2">
      <c r="A24" t="s">
        <v>68</v>
      </c>
      <c r="B24">
        <v>355</v>
      </c>
      <c r="C24">
        <v>162</v>
      </c>
      <c r="D24">
        <v>42</v>
      </c>
      <c r="E24">
        <v>1</v>
      </c>
      <c r="F24">
        <v>0</v>
      </c>
      <c r="G24" t="s">
        <v>69</v>
      </c>
      <c r="H24" t="s">
        <v>70</v>
      </c>
      <c r="I24">
        <v>205</v>
      </c>
      <c r="J24" t="s">
        <v>71</v>
      </c>
    </row>
    <row r="25" spans="1:10" x14ac:dyDescent="0.2">
      <c r="A25" t="s">
        <v>72</v>
      </c>
      <c r="B25">
        <v>893</v>
      </c>
      <c r="C25">
        <v>388</v>
      </c>
      <c r="D25">
        <v>69</v>
      </c>
      <c r="E25">
        <v>0</v>
      </c>
      <c r="F25">
        <v>0</v>
      </c>
      <c r="G25" t="s">
        <v>73</v>
      </c>
      <c r="H25" t="s">
        <v>74</v>
      </c>
      <c r="I25">
        <v>457</v>
      </c>
      <c r="J25" t="s">
        <v>75</v>
      </c>
    </row>
    <row r="26" spans="1:10" x14ac:dyDescent="0.2">
      <c r="A26" t="s">
        <v>76</v>
      </c>
      <c r="B26">
        <v>161</v>
      </c>
      <c r="C26">
        <v>49</v>
      </c>
      <c r="D26">
        <v>8</v>
      </c>
      <c r="E26">
        <v>1</v>
      </c>
      <c r="F26">
        <v>0</v>
      </c>
      <c r="G26" t="s">
        <v>77</v>
      </c>
      <c r="H26" t="s">
        <v>78</v>
      </c>
      <c r="I26">
        <v>58</v>
      </c>
      <c r="J26" t="s">
        <v>79</v>
      </c>
    </row>
    <row r="27" spans="1:10" x14ac:dyDescent="0.2">
      <c r="A27" t="s">
        <v>80</v>
      </c>
      <c r="B27">
        <v>583</v>
      </c>
      <c r="C27">
        <v>145</v>
      </c>
      <c r="D27">
        <v>75</v>
      </c>
      <c r="E27">
        <v>0</v>
      </c>
      <c r="F27">
        <v>0</v>
      </c>
      <c r="G27" t="s">
        <v>81</v>
      </c>
      <c r="H27" t="s">
        <v>82</v>
      </c>
      <c r="I27">
        <v>220</v>
      </c>
      <c r="J27" t="s">
        <v>83</v>
      </c>
    </row>
    <row r="28" spans="1:10" x14ac:dyDescent="0.2">
      <c r="A28" t="s">
        <v>84</v>
      </c>
      <c r="B28">
        <v>366</v>
      </c>
      <c r="C28">
        <v>90</v>
      </c>
      <c r="D28">
        <v>64</v>
      </c>
      <c r="E28">
        <v>0</v>
      </c>
      <c r="F28">
        <v>0</v>
      </c>
      <c r="G28" t="s">
        <v>85</v>
      </c>
      <c r="H28" t="s">
        <v>86</v>
      </c>
      <c r="I28">
        <v>154</v>
      </c>
      <c r="J28" t="s">
        <v>87</v>
      </c>
    </row>
    <row r="29" spans="1:10" x14ac:dyDescent="0.2">
      <c r="A29" t="s">
        <v>88</v>
      </c>
      <c r="B29">
        <v>183</v>
      </c>
      <c r="C29">
        <v>79</v>
      </c>
      <c r="D29">
        <v>13</v>
      </c>
      <c r="E29">
        <v>1</v>
      </c>
      <c r="F29">
        <v>0</v>
      </c>
      <c r="G29" t="s">
        <v>89</v>
      </c>
      <c r="H29" t="s">
        <v>90</v>
      </c>
      <c r="I29">
        <v>93</v>
      </c>
      <c r="J29" t="s">
        <v>91</v>
      </c>
    </row>
    <row r="30" spans="1:10" x14ac:dyDescent="0.2">
      <c r="A30" t="s">
        <v>92</v>
      </c>
      <c r="B30">
        <v>386</v>
      </c>
      <c r="C30">
        <v>109</v>
      </c>
      <c r="D30">
        <v>33</v>
      </c>
      <c r="E30">
        <v>0</v>
      </c>
      <c r="F30">
        <v>0</v>
      </c>
      <c r="G30" t="s">
        <v>93</v>
      </c>
      <c r="H30" t="s">
        <v>94</v>
      </c>
      <c r="I30">
        <v>142</v>
      </c>
      <c r="J30" t="s">
        <v>95</v>
      </c>
    </row>
    <row r="31" spans="1:10" x14ac:dyDescent="0.2">
      <c r="A31" t="s">
        <v>96</v>
      </c>
      <c r="B31">
        <v>628</v>
      </c>
      <c r="C31">
        <v>185</v>
      </c>
      <c r="D31">
        <v>61</v>
      </c>
      <c r="E31">
        <v>0</v>
      </c>
      <c r="F31">
        <v>0</v>
      </c>
      <c r="G31" t="s">
        <v>97</v>
      </c>
      <c r="H31" t="s">
        <v>98</v>
      </c>
      <c r="I31">
        <v>246</v>
      </c>
      <c r="J31" t="s">
        <v>99</v>
      </c>
    </row>
    <row r="32" spans="1:10" x14ac:dyDescent="0.2">
      <c r="A32" t="s">
        <v>100</v>
      </c>
      <c r="B32">
        <v>130</v>
      </c>
      <c r="C32">
        <v>20</v>
      </c>
      <c r="D32">
        <v>19</v>
      </c>
      <c r="E32">
        <v>1</v>
      </c>
      <c r="F32">
        <v>0</v>
      </c>
      <c r="G32" t="s">
        <v>101</v>
      </c>
      <c r="H32" t="s">
        <v>102</v>
      </c>
      <c r="I32">
        <v>40</v>
      </c>
      <c r="J32" t="s">
        <v>103</v>
      </c>
    </row>
    <row r="33" spans="1:10" x14ac:dyDescent="0.2">
      <c r="A33" t="s">
        <v>104</v>
      </c>
      <c r="B33">
        <v>985</v>
      </c>
      <c r="C33">
        <v>340</v>
      </c>
      <c r="D33">
        <v>98</v>
      </c>
      <c r="E33">
        <v>1</v>
      </c>
      <c r="F33">
        <v>1</v>
      </c>
      <c r="G33" t="s">
        <v>105</v>
      </c>
      <c r="H33" t="s">
        <v>106</v>
      </c>
      <c r="I33">
        <v>440</v>
      </c>
      <c r="J33" t="s">
        <v>107</v>
      </c>
    </row>
    <row r="34" spans="1:10" x14ac:dyDescent="0.2">
      <c r="A34" t="s">
        <v>108</v>
      </c>
      <c r="B34">
        <v>420</v>
      </c>
      <c r="C34">
        <v>141</v>
      </c>
      <c r="D34">
        <v>60</v>
      </c>
      <c r="E34">
        <v>0</v>
      </c>
      <c r="F34">
        <v>0</v>
      </c>
      <c r="G34" t="s">
        <v>109</v>
      </c>
      <c r="H34" t="s">
        <v>31</v>
      </c>
      <c r="I34">
        <v>201</v>
      </c>
      <c r="J34" t="s">
        <v>110</v>
      </c>
    </row>
    <row r="35" spans="1:10" x14ac:dyDescent="0.2">
      <c r="A35" t="s">
        <v>111</v>
      </c>
      <c r="B35">
        <v>1349</v>
      </c>
      <c r="C35">
        <v>451</v>
      </c>
      <c r="D35">
        <v>142</v>
      </c>
      <c r="E35">
        <v>2</v>
      </c>
      <c r="F35">
        <v>0</v>
      </c>
      <c r="G35" t="s">
        <v>112</v>
      </c>
      <c r="H35" t="s">
        <v>113</v>
      </c>
      <c r="I35">
        <v>595</v>
      </c>
      <c r="J35" t="s">
        <v>114</v>
      </c>
    </row>
    <row r="36" spans="1:10" x14ac:dyDescent="0.2">
      <c r="A36" t="s">
        <v>115</v>
      </c>
      <c r="B36">
        <v>404</v>
      </c>
      <c r="C36">
        <v>122</v>
      </c>
      <c r="D36">
        <v>45</v>
      </c>
      <c r="E36">
        <v>0</v>
      </c>
      <c r="F36">
        <v>0</v>
      </c>
      <c r="G36" t="s">
        <v>116</v>
      </c>
      <c r="H36" t="s">
        <v>117</v>
      </c>
      <c r="I36">
        <v>167</v>
      </c>
      <c r="J36" t="s">
        <v>118</v>
      </c>
    </row>
    <row r="37" spans="1:10" x14ac:dyDescent="0.2">
      <c r="A37" t="s">
        <v>119</v>
      </c>
      <c r="B37">
        <v>975</v>
      </c>
      <c r="C37">
        <v>296</v>
      </c>
      <c r="D37">
        <v>140</v>
      </c>
      <c r="E37">
        <v>4</v>
      </c>
      <c r="F37">
        <v>1</v>
      </c>
      <c r="G37" t="s">
        <v>120</v>
      </c>
      <c r="H37" t="s">
        <v>121</v>
      </c>
      <c r="I37">
        <v>441</v>
      </c>
      <c r="J37" t="s">
        <v>122</v>
      </c>
    </row>
    <row r="38" spans="1:10" x14ac:dyDescent="0.2">
      <c r="A38" t="s">
        <v>123</v>
      </c>
      <c r="B38">
        <v>697</v>
      </c>
      <c r="C38">
        <v>265</v>
      </c>
      <c r="D38">
        <v>75</v>
      </c>
      <c r="E38">
        <v>2</v>
      </c>
      <c r="F38">
        <v>0</v>
      </c>
      <c r="G38" t="s">
        <v>124</v>
      </c>
      <c r="H38" t="s">
        <v>125</v>
      </c>
      <c r="I38">
        <v>342</v>
      </c>
      <c r="J38" t="s">
        <v>126</v>
      </c>
    </row>
    <row r="39" spans="1:10" x14ac:dyDescent="0.2">
      <c r="A39" t="s">
        <v>127</v>
      </c>
      <c r="B39">
        <v>332</v>
      </c>
      <c r="C39">
        <v>94</v>
      </c>
      <c r="D39">
        <v>46</v>
      </c>
      <c r="E39">
        <v>3</v>
      </c>
      <c r="F39">
        <v>0</v>
      </c>
      <c r="G39" t="s">
        <v>128</v>
      </c>
      <c r="H39" t="s">
        <v>129</v>
      </c>
      <c r="I39">
        <v>143</v>
      </c>
      <c r="J39" t="s">
        <v>130</v>
      </c>
    </row>
    <row r="40" spans="1:10" x14ac:dyDescent="0.2">
      <c r="A40" t="s">
        <v>131</v>
      </c>
      <c r="B40">
        <v>96</v>
      </c>
      <c r="C40">
        <v>27</v>
      </c>
      <c r="D40">
        <v>10</v>
      </c>
      <c r="E40">
        <v>1</v>
      </c>
      <c r="F40">
        <v>0</v>
      </c>
      <c r="G40" t="s">
        <v>132</v>
      </c>
      <c r="H40" t="s">
        <v>133</v>
      </c>
      <c r="I40">
        <v>38</v>
      </c>
      <c r="J40" t="s">
        <v>134</v>
      </c>
    </row>
    <row r="41" spans="1:10" x14ac:dyDescent="0.2">
      <c r="A41" t="s">
        <v>135</v>
      </c>
      <c r="B41">
        <v>254</v>
      </c>
      <c r="C41">
        <v>77</v>
      </c>
      <c r="D41">
        <v>16</v>
      </c>
      <c r="E41">
        <v>1</v>
      </c>
      <c r="F41">
        <v>0</v>
      </c>
      <c r="G41" t="s">
        <v>136</v>
      </c>
      <c r="H41" t="s">
        <v>137</v>
      </c>
      <c r="I41">
        <v>94</v>
      </c>
      <c r="J41" t="s">
        <v>138</v>
      </c>
    </row>
    <row r="42" spans="1:10" x14ac:dyDescent="0.2">
      <c r="A42" t="s">
        <v>139</v>
      </c>
      <c r="B42">
        <v>988</v>
      </c>
      <c r="C42">
        <v>370</v>
      </c>
      <c r="D42">
        <v>95</v>
      </c>
      <c r="E42">
        <v>0</v>
      </c>
      <c r="F42">
        <v>0</v>
      </c>
      <c r="G42" t="s">
        <v>140</v>
      </c>
      <c r="H42" t="s">
        <v>141</v>
      </c>
      <c r="I42">
        <v>465</v>
      </c>
      <c r="J42" t="s">
        <v>142</v>
      </c>
    </row>
    <row r="43" spans="1:10" x14ac:dyDescent="0.2">
      <c r="A43" t="s">
        <v>143</v>
      </c>
      <c r="B43">
        <v>233</v>
      </c>
      <c r="C43">
        <v>51</v>
      </c>
      <c r="D43">
        <v>47</v>
      </c>
      <c r="E43">
        <v>0</v>
      </c>
      <c r="F43">
        <v>0</v>
      </c>
      <c r="G43" t="s">
        <v>144</v>
      </c>
      <c r="H43" t="s">
        <v>145</v>
      </c>
      <c r="I43">
        <v>98</v>
      </c>
      <c r="J43" t="s">
        <v>146</v>
      </c>
    </row>
    <row r="44" spans="1:10" x14ac:dyDescent="0.2">
      <c r="A44" t="s">
        <v>147</v>
      </c>
      <c r="B44">
        <v>701</v>
      </c>
      <c r="C44">
        <v>289</v>
      </c>
      <c r="D44">
        <v>61</v>
      </c>
      <c r="E44">
        <v>1</v>
      </c>
      <c r="F44">
        <v>0</v>
      </c>
      <c r="G44" t="s">
        <v>148</v>
      </c>
      <c r="H44" t="s">
        <v>149</v>
      </c>
      <c r="I44">
        <v>351</v>
      </c>
      <c r="J44" t="s">
        <v>150</v>
      </c>
    </row>
    <row r="45" spans="1:10" x14ac:dyDescent="0.2">
      <c r="A45" t="s">
        <v>151</v>
      </c>
      <c r="B45">
        <v>480</v>
      </c>
      <c r="C45">
        <v>192</v>
      </c>
      <c r="D45">
        <v>66</v>
      </c>
      <c r="E45">
        <v>4</v>
      </c>
      <c r="F45">
        <v>0</v>
      </c>
      <c r="G45" t="s">
        <v>152</v>
      </c>
      <c r="H45" t="s">
        <v>153</v>
      </c>
      <c r="I45">
        <v>262</v>
      </c>
      <c r="J45" t="s">
        <v>154</v>
      </c>
    </row>
    <row r="46" spans="1:10" x14ac:dyDescent="0.2">
      <c r="A46" t="s">
        <v>155</v>
      </c>
      <c r="B46">
        <v>41</v>
      </c>
      <c r="C46">
        <v>13</v>
      </c>
      <c r="D46">
        <v>8</v>
      </c>
      <c r="E46">
        <v>0</v>
      </c>
      <c r="F46">
        <v>0</v>
      </c>
      <c r="G46" t="s">
        <v>156</v>
      </c>
      <c r="H46" t="s">
        <v>157</v>
      </c>
      <c r="I46">
        <v>21</v>
      </c>
      <c r="J46" t="s">
        <v>158</v>
      </c>
    </row>
    <row r="47" spans="1:10" x14ac:dyDescent="0.2">
      <c r="A47" t="s">
        <v>159</v>
      </c>
      <c r="B47">
        <v>220</v>
      </c>
      <c r="C47">
        <v>70</v>
      </c>
      <c r="D47">
        <v>28</v>
      </c>
      <c r="E47">
        <v>0</v>
      </c>
      <c r="F47">
        <v>0</v>
      </c>
      <c r="G47" t="s">
        <v>160</v>
      </c>
      <c r="H47" t="s">
        <v>161</v>
      </c>
      <c r="I47">
        <v>98</v>
      </c>
      <c r="J47" t="s">
        <v>162</v>
      </c>
    </row>
    <row r="48" spans="1:10" x14ac:dyDescent="0.2">
      <c r="B48">
        <f>SUM(B10:B47)</f>
        <v>19630</v>
      </c>
      <c r="C48">
        <f>SUM(C10:C47)</f>
        <v>6661</v>
      </c>
      <c r="D48">
        <f>SUM(D10:D47)</f>
        <v>2225</v>
      </c>
      <c r="E48">
        <f>SUM(E10:E47)</f>
        <v>41</v>
      </c>
      <c r="F48">
        <f>SUM(F10:F47)</f>
        <v>5</v>
      </c>
      <c r="G48" s="5">
        <f>C48/I48</f>
        <v>0.74574563367666813</v>
      </c>
      <c r="H48" s="5">
        <f>D48/I48</f>
        <v>0.24910434393193015</v>
      </c>
      <c r="I48">
        <f>SUM(I10:I47)</f>
        <v>8932</v>
      </c>
      <c r="J48" s="6">
        <f>I48/B48</f>
        <v>0.45501782985226696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"/>
  <sheetViews>
    <sheetView tabSelected="1" topLeftCell="A8" workbookViewId="0">
      <selection activeCell="J48" sqref="J48"/>
    </sheetView>
  </sheetViews>
  <sheetFormatPr baseColWidth="10" defaultColWidth="8.83203125" defaultRowHeight="15" x14ac:dyDescent="0.2"/>
  <cols>
    <col min="1" max="1" width="29.5" customWidth="1"/>
    <col min="2" max="2" width="8.6640625" customWidth="1"/>
  </cols>
  <sheetData>
    <row r="1" spans="1:10" ht="23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3" spans="1:10" ht="18" x14ac:dyDescent="0.2">
      <c r="A3" s="4" t="s">
        <v>163</v>
      </c>
    </row>
    <row r="5" spans="1:10" x14ac:dyDescent="0.2">
      <c r="A5" s="2" t="s">
        <v>2</v>
      </c>
      <c r="B5" s="2"/>
      <c r="C5" s="2"/>
      <c r="D5" s="2"/>
      <c r="E5" s="2"/>
      <c r="F5" s="2"/>
      <c r="G5" s="2"/>
    </row>
    <row r="9" spans="1:10" s="1" customFormat="1" x14ac:dyDescent="0.2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1" t="s">
        <v>8</v>
      </c>
      <c r="G9" s="1" t="s">
        <v>9</v>
      </c>
      <c r="H9" s="1" t="s">
        <v>10</v>
      </c>
      <c r="I9" s="1" t="s">
        <v>11</v>
      </c>
      <c r="J9" s="1" t="s">
        <v>12</v>
      </c>
    </row>
    <row r="10" spans="1:10" x14ac:dyDescent="0.2">
      <c r="A10" t="s">
        <v>13</v>
      </c>
      <c r="B10">
        <v>99</v>
      </c>
      <c r="C10">
        <v>44</v>
      </c>
      <c r="D10">
        <v>2</v>
      </c>
      <c r="E10">
        <v>1</v>
      </c>
      <c r="F10">
        <v>0</v>
      </c>
      <c r="G10" t="s">
        <v>164</v>
      </c>
      <c r="H10" t="s">
        <v>165</v>
      </c>
      <c r="I10">
        <v>47</v>
      </c>
      <c r="J10" t="s">
        <v>16</v>
      </c>
    </row>
    <row r="11" spans="1:10" x14ac:dyDescent="0.2">
      <c r="A11" t="s">
        <v>17</v>
      </c>
      <c r="B11">
        <v>337</v>
      </c>
      <c r="C11">
        <v>95</v>
      </c>
      <c r="D11">
        <v>21</v>
      </c>
      <c r="E11">
        <v>0</v>
      </c>
      <c r="F11">
        <v>0</v>
      </c>
      <c r="G11" t="s">
        <v>166</v>
      </c>
      <c r="H11" t="s">
        <v>167</v>
      </c>
      <c r="I11">
        <v>116</v>
      </c>
      <c r="J11" t="s">
        <v>20</v>
      </c>
    </row>
    <row r="12" spans="1:10" x14ac:dyDescent="0.2">
      <c r="A12" t="s">
        <v>21</v>
      </c>
      <c r="B12">
        <v>714</v>
      </c>
      <c r="C12">
        <v>261</v>
      </c>
      <c r="D12">
        <v>43</v>
      </c>
      <c r="E12">
        <v>0</v>
      </c>
      <c r="F12">
        <v>1</v>
      </c>
      <c r="G12" t="s">
        <v>168</v>
      </c>
      <c r="H12" t="s">
        <v>169</v>
      </c>
      <c r="I12">
        <v>305</v>
      </c>
      <c r="J12" t="s">
        <v>24</v>
      </c>
    </row>
    <row r="13" spans="1:10" x14ac:dyDescent="0.2">
      <c r="A13" t="s">
        <v>25</v>
      </c>
      <c r="B13">
        <v>214</v>
      </c>
      <c r="C13">
        <v>57</v>
      </c>
      <c r="D13">
        <v>23</v>
      </c>
      <c r="E13">
        <v>0</v>
      </c>
      <c r="F13">
        <v>0</v>
      </c>
      <c r="G13" t="s">
        <v>170</v>
      </c>
      <c r="H13" t="s">
        <v>171</v>
      </c>
      <c r="I13">
        <v>80</v>
      </c>
      <c r="J13" t="s">
        <v>27</v>
      </c>
    </row>
    <row r="14" spans="1:10" x14ac:dyDescent="0.2">
      <c r="A14" t="s">
        <v>28</v>
      </c>
      <c r="B14">
        <v>268</v>
      </c>
      <c r="C14">
        <v>70</v>
      </c>
      <c r="D14">
        <v>10</v>
      </c>
      <c r="E14">
        <v>0</v>
      </c>
      <c r="F14">
        <v>0</v>
      </c>
      <c r="G14" t="s">
        <v>172</v>
      </c>
      <c r="H14" t="s">
        <v>173</v>
      </c>
      <c r="I14">
        <v>80</v>
      </c>
      <c r="J14" t="s">
        <v>31</v>
      </c>
    </row>
    <row r="15" spans="1:10" x14ac:dyDescent="0.2">
      <c r="A15" t="s">
        <v>32</v>
      </c>
      <c r="B15">
        <v>1339</v>
      </c>
      <c r="C15">
        <v>553</v>
      </c>
      <c r="D15">
        <v>66</v>
      </c>
      <c r="E15">
        <v>2</v>
      </c>
      <c r="F15">
        <v>0</v>
      </c>
      <c r="G15" t="s">
        <v>174</v>
      </c>
      <c r="H15" t="s">
        <v>175</v>
      </c>
      <c r="I15">
        <v>621</v>
      </c>
      <c r="J15" t="s">
        <v>35</v>
      </c>
    </row>
    <row r="16" spans="1:10" x14ac:dyDescent="0.2">
      <c r="A16" t="s">
        <v>36</v>
      </c>
      <c r="B16">
        <v>605</v>
      </c>
      <c r="C16">
        <v>284</v>
      </c>
      <c r="D16">
        <v>42</v>
      </c>
      <c r="E16">
        <v>0</v>
      </c>
      <c r="F16">
        <v>0</v>
      </c>
      <c r="G16" t="s">
        <v>176</v>
      </c>
      <c r="H16" t="s">
        <v>177</v>
      </c>
      <c r="I16">
        <v>326</v>
      </c>
      <c r="J16" t="s">
        <v>39</v>
      </c>
    </row>
    <row r="17" spans="1:10" x14ac:dyDescent="0.2">
      <c r="A17" t="s">
        <v>40</v>
      </c>
      <c r="B17">
        <v>134</v>
      </c>
      <c r="C17">
        <v>54</v>
      </c>
      <c r="D17">
        <v>6</v>
      </c>
      <c r="E17">
        <v>0</v>
      </c>
      <c r="F17">
        <v>0</v>
      </c>
      <c r="G17" t="s">
        <v>178</v>
      </c>
      <c r="H17" t="s">
        <v>179</v>
      </c>
      <c r="I17">
        <v>60</v>
      </c>
      <c r="J17" t="s">
        <v>43</v>
      </c>
    </row>
    <row r="18" spans="1:10" x14ac:dyDescent="0.2">
      <c r="A18" t="s">
        <v>44</v>
      </c>
      <c r="B18">
        <v>249</v>
      </c>
      <c r="C18">
        <v>92</v>
      </c>
      <c r="D18">
        <v>18</v>
      </c>
      <c r="E18">
        <v>2</v>
      </c>
      <c r="F18">
        <v>0</v>
      </c>
      <c r="G18" t="s">
        <v>180</v>
      </c>
      <c r="H18" t="s">
        <v>181</v>
      </c>
      <c r="I18">
        <v>112</v>
      </c>
      <c r="J18" t="s">
        <v>47</v>
      </c>
    </row>
    <row r="19" spans="1:10" x14ac:dyDescent="0.2">
      <c r="A19" t="s">
        <v>48</v>
      </c>
      <c r="B19">
        <v>500</v>
      </c>
      <c r="C19">
        <v>168</v>
      </c>
      <c r="D19">
        <v>35</v>
      </c>
      <c r="E19">
        <v>1</v>
      </c>
      <c r="F19">
        <v>0</v>
      </c>
      <c r="G19" t="s">
        <v>182</v>
      </c>
      <c r="H19" t="s">
        <v>183</v>
      </c>
      <c r="I19">
        <v>204</v>
      </c>
      <c r="J19" t="s">
        <v>51</v>
      </c>
    </row>
    <row r="20" spans="1:10" x14ac:dyDescent="0.2">
      <c r="A20" t="s">
        <v>52</v>
      </c>
      <c r="B20">
        <v>575</v>
      </c>
      <c r="C20">
        <v>231</v>
      </c>
      <c r="D20">
        <v>37</v>
      </c>
      <c r="E20">
        <v>0</v>
      </c>
      <c r="F20">
        <v>0</v>
      </c>
      <c r="G20" t="s">
        <v>184</v>
      </c>
      <c r="H20" t="s">
        <v>185</v>
      </c>
      <c r="I20">
        <v>268</v>
      </c>
      <c r="J20" t="s">
        <v>55</v>
      </c>
    </row>
    <row r="21" spans="1:10" x14ac:dyDescent="0.2">
      <c r="A21" t="s">
        <v>56</v>
      </c>
      <c r="B21">
        <v>1223</v>
      </c>
      <c r="C21">
        <v>561</v>
      </c>
      <c r="D21">
        <v>56</v>
      </c>
      <c r="E21">
        <v>2</v>
      </c>
      <c r="F21">
        <v>0</v>
      </c>
      <c r="G21" t="s">
        <v>186</v>
      </c>
      <c r="H21" t="s">
        <v>187</v>
      </c>
      <c r="I21">
        <v>619</v>
      </c>
      <c r="J21" t="s">
        <v>59</v>
      </c>
    </row>
    <row r="22" spans="1:10" x14ac:dyDescent="0.2">
      <c r="A22" t="s">
        <v>60</v>
      </c>
      <c r="B22">
        <v>805</v>
      </c>
      <c r="C22">
        <v>374</v>
      </c>
      <c r="D22">
        <v>34</v>
      </c>
      <c r="E22">
        <v>1</v>
      </c>
      <c r="F22">
        <v>1</v>
      </c>
      <c r="G22" t="s">
        <v>188</v>
      </c>
      <c r="H22" t="s">
        <v>189</v>
      </c>
      <c r="I22">
        <v>410</v>
      </c>
      <c r="J22" t="s">
        <v>63</v>
      </c>
    </row>
    <row r="23" spans="1:10" x14ac:dyDescent="0.2">
      <c r="A23" t="s">
        <v>64</v>
      </c>
      <c r="B23">
        <v>708</v>
      </c>
      <c r="C23">
        <v>281</v>
      </c>
      <c r="D23">
        <v>32</v>
      </c>
      <c r="E23">
        <v>0</v>
      </c>
      <c r="F23">
        <v>0</v>
      </c>
      <c r="G23" t="s">
        <v>190</v>
      </c>
      <c r="H23" t="s">
        <v>191</v>
      </c>
      <c r="I23">
        <v>313</v>
      </c>
      <c r="J23" t="s">
        <v>67</v>
      </c>
    </row>
    <row r="24" spans="1:10" x14ac:dyDescent="0.2">
      <c r="A24" t="s">
        <v>68</v>
      </c>
      <c r="B24">
        <v>355</v>
      </c>
      <c r="C24">
        <v>184</v>
      </c>
      <c r="D24">
        <v>21</v>
      </c>
      <c r="E24">
        <v>0</v>
      </c>
      <c r="F24">
        <v>0</v>
      </c>
      <c r="G24" t="s">
        <v>192</v>
      </c>
      <c r="H24" t="s">
        <v>193</v>
      </c>
      <c r="I24">
        <v>205</v>
      </c>
      <c r="J24" t="s">
        <v>71</v>
      </c>
    </row>
    <row r="25" spans="1:10" x14ac:dyDescent="0.2">
      <c r="A25" t="s">
        <v>72</v>
      </c>
      <c r="B25">
        <v>893</v>
      </c>
      <c r="C25">
        <v>430</v>
      </c>
      <c r="D25">
        <v>27</v>
      </c>
      <c r="E25">
        <v>0</v>
      </c>
      <c r="F25">
        <v>0</v>
      </c>
      <c r="G25" t="s">
        <v>194</v>
      </c>
      <c r="H25" t="s">
        <v>195</v>
      </c>
      <c r="I25">
        <v>457</v>
      </c>
      <c r="J25" t="s">
        <v>75</v>
      </c>
    </row>
    <row r="26" spans="1:10" x14ac:dyDescent="0.2">
      <c r="A26" t="s">
        <v>76</v>
      </c>
      <c r="B26">
        <v>161</v>
      </c>
      <c r="C26">
        <v>56</v>
      </c>
      <c r="D26">
        <v>2</v>
      </c>
      <c r="E26">
        <v>0</v>
      </c>
      <c r="F26">
        <v>0</v>
      </c>
      <c r="G26" t="s">
        <v>196</v>
      </c>
      <c r="H26" t="s">
        <v>197</v>
      </c>
      <c r="I26">
        <v>58</v>
      </c>
      <c r="J26" t="s">
        <v>79</v>
      </c>
    </row>
    <row r="27" spans="1:10" x14ac:dyDescent="0.2">
      <c r="A27" t="s">
        <v>80</v>
      </c>
      <c r="B27">
        <v>583</v>
      </c>
      <c r="C27">
        <v>170</v>
      </c>
      <c r="D27">
        <v>49</v>
      </c>
      <c r="E27">
        <v>1</v>
      </c>
      <c r="F27">
        <v>0</v>
      </c>
      <c r="G27" t="s">
        <v>105</v>
      </c>
      <c r="H27" t="s">
        <v>106</v>
      </c>
      <c r="I27">
        <v>220</v>
      </c>
      <c r="J27" t="s">
        <v>83</v>
      </c>
    </row>
    <row r="28" spans="1:10" x14ac:dyDescent="0.2">
      <c r="A28" t="s">
        <v>84</v>
      </c>
      <c r="B28">
        <v>366</v>
      </c>
      <c r="C28">
        <v>120</v>
      </c>
      <c r="D28">
        <v>34</v>
      </c>
      <c r="E28">
        <v>0</v>
      </c>
      <c r="F28">
        <v>0</v>
      </c>
      <c r="G28" t="s">
        <v>198</v>
      </c>
      <c r="H28" t="s">
        <v>199</v>
      </c>
      <c r="I28">
        <v>154</v>
      </c>
      <c r="J28" t="s">
        <v>87</v>
      </c>
    </row>
    <row r="29" spans="1:10" x14ac:dyDescent="0.2">
      <c r="A29" t="s">
        <v>88</v>
      </c>
      <c r="B29">
        <v>183</v>
      </c>
      <c r="C29">
        <v>90</v>
      </c>
      <c r="D29">
        <v>3</v>
      </c>
      <c r="E29">
        <v>0</v>
      </c>
      <c r="F29">
        <v>0</v>
      </c>
      <c r="G29" t="s">
        <v>200</v>
      </c>
      <c r="H29" t="s">
        <v>201</v>
      </c>
      <c r="I29">
        <v>93</v>
      </c>
      <c r="J29" t="s">
        <v>91</v>
      </c>
    </row>
    <row r="30" spans="1:10" x14ac:dyDescent="0.2">
      <c r="A30" t="s">
        <v>92</v>
      </c>
      <c r="B30">
        <v>386</v>
      </c>
      <c r="C30">
        <v>118</v>
      </c>
      <c r="D30">
        <v>24</v>
      </c>
      <c r="E30">
        <v>0</v>
      </c>
      <c r="F30">
        <v>0</v>
      </c>
      <c r="G30" t="s">
        <v>202</v>
      </c>
      <c r="H30" t="s">
        <v>203</v>
      </c>
      <c r="I30">
        <v>142</v>
      </c>
      <c r="J30" t="s">
        <v>95</v>
      </c>
    </row>
    <row r="31" spans="1:10" x14ac:dyDescent="0.2">
      <c r="A31" t="s">
        <v>96</v>
      </c>
      <c r="B31">
        <v>628</v>
      </c>
      <c r="C31">
        <v>214</v>
      </c>
      <c r="D31">
        <v>31</v>
      </c>
      <c r="E31">
        <v>1</v>
      </c>
      <c r="F31">
        <v>0</v>
      </c>
      <c r="G31" t="s">
        <v>204</v>
      </c>
      <c r="H31" t="s">
        <v>205</v>
      </c>
      <c r="I31">
        <v>246</v>
      </c>
      <c r="J31" t="s">
        <v>99</v>
      </c>
    </row>
    <row r="32" spans="1:10" x14ac:dyDescent="0.2">
      <c r="A32" t="s">
        <v>100</v>
      </c>
      <c r="B32">
        <v>130</v>
      </c>
      <c r="C32">
        <v>33</v>
      </c>
      <c r="D32">
        <v>7</v>
      </c>
      <c r="E32">
        <v>0</v>
      </c>
      <c r="F32">
        <v>0</v>
      </c>
      <c r="G32" t="s">
        <v>206</v>
      </c>
      <c r="H32" t="s">
        <v>207</v>
      </c>
      <c r="I32">
        <v>40</v>
      </c>
      <c r="J32" t="s">
        <v>103</v>
      </c>
    </row>
    <row r="33" spans="1:10" x14ac:dyDescent="0.2">
      <c r="A33" t="s">
        <v>104</v>
      </c>
      <c r="B33">
        <v>985</v>
      </c>
      <c r="C33">
        <v>391</v>
      </c>
      <c r="D33">
        <v>46</v>
      </c>
      <c r="E33">
        <v>2</v>
      </c>
      <c r="F33">
        <v>1</v>
      </c>
      <c r="G33" t="s">
        <v>208</v>
      </c>
      <c r="H33" t="s">
        <v>209</v>
      </c>
      <c r="I33">
        <v>440</v>
      </c>
      <c r="J33" t="s">
        <v>107</v>
      </c>
    </row>
    <row r="34" spans="1:10" x14ac:dyDescent="0.2">
      <c r="A34" t="s">
        <v>108</v>
      </c>
      <c r="B34">
        <v>420</v>
      </c>
      <c r="C34">
        <v>177</v>
      </c>
      <c r="D34">
        <v>24</v>
      </c>
      <c r="E34">
        <v>0</v>
      </c>
      <c r="F34">
        <v>0</v>
      </c>
      <c r="G34" t="s">
        <v>210</v>
      </c>
      <c r="H34" t="s">
        <v>211</v>
      </c>
      <c r="I34">
        <v>201</v>
      </c>
      <c r="J34" t="s">
        <v>110</v>
      </c>
    </row>
    <row r="35" spans="1:10" x14ac:dyDescent="0.2">
      <c r="A35" t="s">
        <v>111</v>
      </c>
      <c r="B35">
        <v>1349</v>
      </c>
      <c r="C35">
        <v>534</v>
      </c>
      <c r="D35">
        <v>59</v>
      </c>
      <c r="E35">
        <v>2</v>
      </c>
      <c r="F35">
        <v>0</v>
      </c>
      <c r="G35" t="s">
        <v>212</v>
      </c>
      <c r="H35" t="s">
        <v>213</v>
      </c>
      <c r="I35">
        <v>595</v>
      </c>
      <c r="J35" t="s">
        <v>114</v>
      </c>
    </row>
    <row r="36" spans="1:10" x14ac:dyDescent="0.2">
      <c r="A36" t="s">
        <v>115</v>
      </c>
      <c r="B36">
        <v>404</v>
      </c>
      <c r="C36">
        <v>151</v>
      </c>
      <c r="D36">
        <v>16</v>
      </c>
      <c r="E36">
        <v>0</v>
      </c>
      <c r="F36">
        <v>0</v>
      </c>
      <c r="G36" t="s">
        <v>214</v>
      </c>
      <c r="H36" t="s">
        <v>215</v>
      </c>
      <c r="I36">
        <v>167</v>
      </c>
      <c r="J36" t="s">
        <v>118</v>
      </c>
    </row>
    <row r="37" spans="1:10" x14ac:dyDescent="0.2">
      <c r="A37" t="s">
        <v>119</v>
      </c>
      <c r="B37">
        <v>975</v>
      </c>
      <c r="C37">
        <v>372</v>
      </c>
      <c r="D37">
        <v>66</v>
      </c>
      <c r="E37">
        <v>2</v>
      </c>
      <c r="F37">
        <v>1</v>
      </c>
      <c r="G37" t="s">
        <v>216</v>
      </c>
      <c r="H37" t="s">
        <v>217</v>
      </c>
      <c r="I37">
        <v>441</v>
      </c>
      <c r="J37" t="s">
        <v>122</v>
      </c>
    </row>
    <row r="38" spans="1:10" x14ac:dyDescent="0.2">
      <c r="A38" t="s">
        <v>123</v>
      </c>
      <c r="B38">
        <v>697</v>
      </c>
      <c r="C38">
        <v>298</v>
      </c>
      <c r="D38">
        <v>43</v>
      </c>
      <c r="E38">
        <v>1</v>
      </c>
      <c r="F38">
        <v>0</v>
      </c>
      <c r="G38" t="s">
        <v>218</v>
      </c>
      <c r="H38" t="s">
        <v>219</v>
      </c>
      <c r="I38">
        <v>342</v>
      </c>
      <c r="J38" t="s">
        <v>126</v>
      </c>
    </row>
    <row r="39" spans="1:10" x14ac:dyDescent="0.2">
      <c r="A39" t="s">
        <v>127</v>
      </c>
      <c r="B39">
        <v>332</v>
      </c>
      <c r="C39">
        <v>129</v>
      </c>
      <c r="D39">
        <v>11</v>
      </c>
      <c r="E39">
        <v>3</v>
      </c>
      <c r="F39">
        <v>0</v>
      </c>
      <c r="G39" t="s">
        <v>220</v>
      </c>
      <c r="H39" t="s">
        <v>221</v>
      </c>
      <c r="I39">
        <v>143</v>
      </c>
      <c r="J39" t="s">
        <v>130</v>
      </c>
    </row>
    <row r="40" spans="1:10" x14ac:dyDescent="0.2">
      <c r="A40" t="s">
        <v>131</v>
      </c>
      <c r="B40">
        <v>96</v>
      </c>
      <c r="C40">
        <v>32</v>
      </c>
      <c r="D40">
        <v>5</v>
      </c>
      <c r="E40">
        <v>1</v>
      </c>
      <c r="F40">
        <v>0</v>
      </c>
      <c r="G40" t="s">
        <v>222</v>
      </c>
      <c r="H40" t="s">
        <v>223</v>
      </c>
      <c r="I40">
        <v>38</v>
      </c>
      <c r="J40" t="s">
        <v>134</v>
      </c>
    </row>
    <row r="41" spans="1:10" x14ac:dyDescent="0.2">
      <c r="A41" t="s">
        <v>135</v>
      </c>
      <c r="B41">
        <v>254</v>
      </c>
      <c r="C41">
        <v>83</v>
      </c>
      <c r="D41">
        <v>10</v>
      </c>
      <c r="E41">
        <v>1</v>
      </c>
      <c r="F41">
        <v>0</v>
      </c>
      <c r="G41" t="s">
        <v>224</v>
      </c>
      <c r="H41" t="s">
        <v>225</v>
      </c>
      <c r="I41">
        <v>94</v>
      </c>
      <c r="J41" t="s">
        <v>138</v>
      </c>
    </row>
    <row r="42" spans="1:10" x14ac:dyDescent="0.2">
      <c r="A42" t="s">
        <v>139</v>
      </c>
      <c r="B42">
        <v>988</v>
      </c>
      <c r="C42">
        <v>417</v>
      </c>
      <c r="D42">
        <v>48</v>
      </c>
      <c r="E42">
        <v>0</v>
      </c>
      <c r="F42">
        <v>0</v>
      </c>
      <c r="G42" t="s">
        <v>226</v>
      </c>
      <c r="H42" t="s">
        <v>227</v>
      </c>
      <c r="I42">
        <v>465</v>
      </c>
      <c r="J42" t="s">
        <v>142</v>
      </c>
    </row>
    <row r="43" spans="1:10" x14ac:dyDescent="0.2">
      <c r="A43" t="s">
        <v>143</v>
      </c>
      <c r="B43">
        <v>233</v>
      </c>
      <c r="C43">
        <v>57</v>
      </c>
      <c r="D43">
        <v>41</v>
      </c>
      <c r="E43">
        <v>0</v>
      </c>
      <c r="F43">
        <v>0</v>
      </c>
      <c r="G43" t="s">
        <v>228</v>
      </c>
      <c r="H43" t="s">
        <v>229</v>
      </c>
      <c r="I43">
        <v>98</v>
      </c>
      <c r="J43" t="s">
        <v>146</v>
      </c>
    </row>
    <row r="44" spans="1:10" x14ac:dyDescent="0.2">
      <c r="A44" t="s">
        <v>147</v>
      </c>
      <c r="B44">
        <v>701</v>
      </c>
      <c r="C44">
        <v>318</v>
      </c>
      <c r="D44">
        <v>33</v>
      </c>
      <c r="E44">
        <v>0</v>
      </c>
      <c r="F44">
        <v>0</v>
      </c>
      <c r="G44" t="s">
        <v>230</v>
      </c>
      <c r="H44" t="s">
        <v>231</v>
      </c>
      <c r="I44">
        <v>351</v>
      </c>
      <c r="J44" t="s">
        <v>150</v>
      </c>
    </row>
    <row r="45" spans="1:10" x14ac:dyDescent="0.2">
      <c r="A45" t="s">
        <v>151</v>
      </c>
      <c r="B45">
        <v>480</v>
      </c>
      <c r="C45">
        <v>230</v>
      </c>
      <c r="D45">
        <v>30</v>
      </c>
      <c r="E45">
        <v>2</v>
      </c>
      <c r="F45">
        <v>0</v>
      </c>
      <c r="G45" t="s">
        <v>232</v>
      </c>
      <c r="H45" t="s">
        <v>233</v>
      </c>
      <c r="I45">
        <v>262</v>
      </c>
      <c r="J45" t="s">
        <v>154</v>
      </c>
    </row>
    <row r="46" spans="1:10" x14ac:dyDescent="0.2">
      <c r="A46" t="s">
        <v>155</v>
      </c>
      <c r="B46">
        <v>41</v>
      </c>
      <c r="C46">
        <v>19</v>
      </c>
      <c r="D46">
        <v>2</v>
      </c>
      <c r="E46">
        <v>0</v>
      </c>
      <c r="F46">
        <v>0</v>
      </c>
      <c r="G46" t="s">
        <v>234</v>
      </c>
      <c r="H46" t="s">
        <v>235</v>
      </c>
      <c r="I46">
        <v>21</v>
      </c>
      <c r="J46" t="s">
        <v>158</v>
      </c>
    </row>
    <row r="47" spans="1:10" x14ac:dyDescent="0.2">
      <c r="A47" t="s">
        <v>159</v>
      </c>
      <c r="B47">
        <v>220</v>
      </c>
      <c r="C47">
        <v>80</v>
      </c>
      <c r="D47">
        <v>18</v>
      </c>
      <c r="E47">
        <v>0</v>
      </c>
      <c r="F47">
        <v>0</v>
      </c>
      <c r="G47" t="s">
        <v>236</v>
      </c>
      <c r="H47" t="s">
        <v>237</v>
      </c>
      <c r="I47">
        <v>98</v>
      </c>
      <c r="J47" t="s">
        <v>162</v>
      </c>
    </row>
    <row r="48" spans="1:10" x14ac:dyDescent="0.2">
      <c r="B48">
        <f>SUM(B10:B47)</f>
        <v>19630</v>
      </c>
      <c r="C48">
        <f>SUM(C10:C47)</f>
        <v>7828</v>
      </c>
      <c r="D48">
        <f>SUM(D10:D47)</f>
        <v>1075</v>
      </c>
      <c r="E48">
        <f>SUM(E10:E47)</f>
        <v>25</v>
      </c>
      <c r="F48">
        <f>SUM(F10:F47)</f>
        <v>4</v>
      </c>
      <c r="G48" s="7">
        <f>C48/I48</f>
        <v>0.87639946260635915</v>
      </c>
      <c r="H48" s="7">
        <f>D48/I48</f>
        <v>0.12035378414688759</v>
      </c>
      <c r="I48">
        <f>SUM(I10:I47)</f>
        <v>8932</v>
      </c>
      <c r="J48" s="5">
        <f>I48/B48</f>
        <v>0.45501782985226696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D500FE45D0054384DF0BA800459136" ma:contentTypeVersion="4" ma:contentTypeDescription="Create a new document." ma:contentTypeScope="" ma:versionID="8fc7bd0c1780bc213cc1e335ecc420e6">
  <xsd:schema xmlns:xsd="http://www.w3.org/2001/XMLSchema" xmlns:xs="http://www.w3.org/2001/XMLSchema" xmlns:p="http://schemas.microsoft.com/office/2006/metadata/properties" xmlns:ns2="2feab837-bc1a-4022-86ad-45a880c2e56e" xmlns:ns3="e7ae072c-cb1e-4ed9-b0a4-8d3e79e650fd" targetNamespace="http://schemas.microsoft.com/office/2006/metadata/properties" ma:root="true" ma:fieldsID="d24be4cdc4318dde1ffb27a7d77f3e3c" ns2:_="" ns3:_="">
    <xsd:import namespace="2feab837-bc1a-4022-86ad-45a880c2e56e"/>
    <xsd:import namespace="e7ae072c-cb1e-4ed9-b0a4-8d3e79e650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ab837-bc1a-4022-86ad-45a880c2e5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e072c-cb1e-4ed9-b0a4-8d3e79e650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A1E8A4-0FC8-4C18-AD39-0BE2FB5027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F542EF-73DC-46F7-A1DD-E9EF2FE278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eab837-bc1a-4022-86ad-45a880c2e56e"/>
    <ds:schemaRef ds:uri="e7ae072c-cb1e-4ed9-b0a4-8d3e79e650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C4497D-26CD-4BB2-B26B-9DC030B6D2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BDown_Q1</vt:lpstr>
      <vt:lpstr>BDown_Q2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Ladhams</dc:creator>
  <cp:keywords/>
  <dc:description/>
  <cp:lastModifiedBy>UCU</cp:lastModifiedBy>
  <cp:revision/>
  <dcterms:created xsi:type="dcterms:W3CDTF">2022-01-17T13:45:01Z</dcterms:created>
  <dcterms:modified xsi:type="dcterms:W3CDTF">2022-01-18T10:44:20Z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0x01010016D500FE45D0054384DF0BA800459136</vt:lpwstr>
  </property>
  <property fmtid="{D5CDD505-2E9C-101B-9397-08002B2CF9AE}" pid="3" name="_dlc_policyId">
    <vt:lpwstr/>
  </property>
  <property fmtid="{D5CDD505-2E9C-101B-9397-08002B2CF9AE}" pid="4" name="ItemRetentionFormula">
    <vt:lpwstr/>
  </property>
  <property fmtid="{D5CDD505-2E9C-101B-9397-08002B2CF9AE}" pid="5" name="_dlc_DocIdItemGuid">
    <vt:lpwstr>947fee8c-db9e-4153-8314-e33df13c466c</vt:lpwstr>
  </property>
</Properties>
</file>